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контракт" sheetId="1" r:id="rId1"/>
  </sheets>
  <definedNames>
    <definedName name="_xlnm.Print_Area" localSheetId="0">'под контракт'!$A$1:$I$28</definedName>
  </definedNames>
  <calcPr fullCalcOnLoad="1"/>
</workbook>
</file>

<file path=xl/sharedStrings.xml><?xml version="1.0" encoding="utf-8"?>
<sst xmlns="http://schemas.openxmlformats.org/spreadsheetml/2006/main" count="91" uniqueCount="54">
  <si>
    <t>Код учебника</t>
  </si>
  <si>
    <t>Наименование</t>
  </si>
  <si>
    <t>Класс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</si>
  <si>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</si>
  <si>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</si>
  <si>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</si>
  <si>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</si>
  <si>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</si>
  <si>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1876</t>
  </si>
  <si>
    <t>Перышкин А.В. Физика</t>
  </si>
  <si>
    <t>8</t>
  </si>
  <si>
    <t>1901</t>
  </si>
  <si>
    <t>Габриелян О.С. Химия</t>
  </si>
  <si>
    <t>1902</t>
  </si>
  <si>
    <t>9</t>
  </si>
  <si>
    <t>5</t>
  </si>
  <si>
    <t>6</t>
  </si>
  <si>
    <t>4</t>
  </si>
  <si>
    <t>7</t>
  </si>
  <si>
    <t>1834</t>
  </si>
  <si>
    <t>Сонин Н.И. Биология</t>
  </si>
  <si>
    <t>1835</t>
  </si>
  <si>
    <t>Захаров В.Б., Сонин Н.И. Биология</t>
  </si>
  <si>
    <t>1836</t>
  </si>
  <si>
    <t>Сонин Н.И., Сапин М.Р. Биология</t>
  </si>
  <si>
    <t>1803</t>
  </si>
  <si>
    <t>Плешаков А.А., Сонин Н.И. Природоведение</t>
  </si>
  <si>
    <t>1837</t>
  </si>
  <si>
    <t>Мамонтов С.Г., Захаров В.Б., Агафонова И.Б. и др. Биология</t>
  </si>
  <si>
    <t>1877</t>
  </si>
  <si>
    <t>Перышкин А.В., Гутник Е.М. Физика</t>
  </si>
  <si>
    <t>Рамзаева Т.Г. Русский язык</t>
  </si>
  <si>
    <t>1875</t>
  </si>
  <si>
    <t>10</t>
  </si>
  <si>
    <t>11</t>
  </si>
  <si>
    <t>10 - 11</t>
  </si>
  <si>
    <t>Габриелян О.С. Химия (базовый уровень)</t>
  </si>
  <si>
    <t>0076</t>
  </si>
  <si>
    <t>2524</t>
  </si>
  <si>
    <t>2460</t>
  </si>
  <si>
    <t>Захаров В.Б., Мамонтов С.Г., Сонин Н.И. и др. Биология (профильный уровень)</t>
  </si>
  <si>
    <t>2461</t>
  </si>
  <si>
    <t>Шемышейский район УО</t>
  </si>
  <si>
    <t>МБОУ средняя общеобразовательная школа п.г.т. Шемышейка</t>
  </si>
  <si>
    <t>2365</t>
  </si>
  <si>
    <t>Фиошин М.Е., Рессин А.А., Юнусов С.М./Под ред. Кузнецова А.А. Информатика и ИКТ (профильный уровень)</t>
  </si>
  <si>
    <t>ООО "Дрофа"</t>
  </si>
  <si>
    <t>Приложение № 3 к государственному контракту</t>
  </si>
  <si>
    <t>от  ____________________2013 № _____</t>
  </si>
  <si>
    <t>Утверждаю: _______________________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</si>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</sst>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479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Border="1" applyAlignment="1">
      <alignment horizontal="center" vertical="center" wrapText="1"/>
      <protection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B1">
      <selection activeCell="C28" sqref="C28:C31"/>
    </sheetView>
  </sheetViews>
  <sheetFormatPr defaultColWidth="9.140625" defaultRowHeight="12.75"/>
  <cols>
    <col min="1" max="1" width="10.421875" style="0" hidden="1" customWidth="1"/>
    <col min="2" max="2" width="24.7109375" style="0" customWidth="1"/>
    <col min="3" max="3" width="36.7109375" style="0" customWidth="1"/>
    <col min="4" max="4" width="10.7109375" style="0" customWidth="1"/>
    <col min="5" max="5" width="36.7109375" style="0" customWidth="1"/>
    <col min="6" max="8" width="10.7109375" style="0" customWidth="1"/>
    <col min="9" max="9" width="14.28125" style="0" customWidth="1"/>
    <col min="10" max="10" width="12.7109375" style="0" customWidth="1"/>
  </cols>
  <sheetData>
    <row r="1" ht="12.75">
      <c r="E1" s="7" t="s">
        <v>46</v>
      </c>
    </row>
    <row r="3" ht="12.75">
      <c r="E3" s="8" t="s">
        <v>47</v>
      </c>
    </row>
    <row r="4" ht="12.75">
      <c r="E4" s="8" t="s">
        <v>48</v>
      </c>
    </row>
    <row r="6" ht="12.75">
      <c r="E6" s="8" t="s">
        <v>49</v>
      </c>
    </row>
    <row r="7" ht="12.75">
      <c r="E7" s="8" t="s">
        <v>50</v>
      </c>
    </row>
    <row r="8" ht="12.75">
      <c r="E8" s="8" t="s">
        <v>51</v>
      </c>
    </row>
    <row r="9" ht="12.75">
      <c r="E9" s="8"/>
    </row>
    <row r="10" spans="2:9" ht="12.75">
      <c r="B10" s="11" t="s">
        <v>52</v>
      </c>
      <c r="C10" s="11"/>
      <c r="D10" s="11"/>
      <c r="E10" s="11"/>
      <c r="F10" s="11"/>
      <c r="G10" s="11"/>
      <c r="H10" s="11"/>
      <c r="I10" s="11"/>
    </row>
    <row r="11" ht="12.75">
      <c r="E11" s="8"/>
    </row>
    <row r="12" spans="2:9" ht="21">
      <c r="B12" s="3" t="s">
        <v>7</v>
      </c>
      <c r="C12" s="3" t="s">
        <v>4</v>
      </c>
      <c r="D12" s="3" t="s">
        <v>0</v>
      </c>
      <c r="E12" s="3" t="s">
        <v>1</v>
      </c>
      <c r="F12" s="4" t="s">
        <v>2</v>
      </c>
      <c r="G12" s="3" t="s">
        <v>3</v>
      </c>
      <c r="H12" s="3" t="s">
        <v>5</v>
      </c>
      <c r="I12" s="3" t="s">
        <v>6</v>
      </c>
    </row>
    <row r="13" spans="1:9" ht="21">
      <c r="A13" s="1"/>
      <c r="B13" s="2" t="s">
        <v>42</v>
      </c>
      <c r="C13" s="2" t="s">
        <v>43</v>
      </c>
      <c r="D13" s="2" t="s">
        <v>37</v>
      </c>
      <c r="E13" s="2" t="s">
        <v>31</v>
      </c>
      <c r="F13" s="2" t="s">
        <v>17</v>
      </c>
      <c r="G13" s="5">
        <v>22</v>
      </c>
      <c r="H13" s="5">
        <v>308</v>
      </c>
      <c r="I13" s="5">
        <f>G13*H13</f>
        <v>6776</v>
      </c>
    </row>
    <row r="14" spans="1:9" ht="21">
      <c r="A14" s="1"/>
      <c r="B14" s="2" t="s">
        <v>42</v>
      </c>
      <c r="C14" s="2" t="s">
        <v>43</v>
      </c>
      <c r="D14" s="2" t="s">
        <v>25</v>
      </c>
      <c r="E14" s="2" t="s">
        <v>26</v>
      </c>
      <c r="F14" s="2" t="s">
        <v>15</v>
      </c>
      <c r="G14" s="5">
        <v>58</v>
      </c>
      <c r="H14" s="5">
        <v>200.42</v>
      </c>
      <c r="I14" s="5">
        <f>G14*H14</f>
        <v>11624.359999999999</v>
      </c>
    </row>
    <row r="15" spans="1:9" ht="21">
      <c r="A15" s="1"/>
      <c r="B15" s="2" t="s">
        <v>42</v>
      </c>
      <c r="C15" s="2" t="s">
        <v>43</v>
      </c>
      <c r="D15" s="2" t="s">
        <v>19</v>
      </c>
      <c r="E15" s="2" t="s">
        <v>20</v>
      </c>
      <c r="F15" s="2" t="s">
        <v>16</v>
      </c>
      <c r="G15" s="5">
        <v>56</v>
      </c>
      <c r="H15" s="5">
        <v>219.56</v>
      </c>
      <c r="I15" s="5">
        <f>G15*H15</f>
        <v>12295.36</v>
      </c>
    </row>
    <row r="16" spans="1:9" ht="21">
      <c r="A16" s="1"/>
      <c r="B16" s="2" t="s">
        <v>42</v>
      </c>
      <c r="C16" s="2" t="s">
        <v>43</v>
      </c>
      <c r="D16" s="2" t="s">
        <v>21</v>
      </c>
      <c r="E16" s="2" t="s">
        <v>22</v>
      </c>
      <c r="F16" s="2" t="s">
        <v>18</v>
      </c>
      <c r="G16" s="5">
        <v>12</v>
      </c>
      <c r="H16" s="5">
        <v>219.56</v>
      </c>
      <c r="I16" s="5">
        <f>G16*H16</f>
        <v>2634.7200000000003</v>
      </c>
    </row>
    <row r="17" spans="1:9" ht="21">
      <c r="A17" s="1"/>
      <c r="B17" s="2" t="s">
        <v>42</v>
      </c>
      <c r="C17" s="2" t="s">
        <v>43</v>
      </c>
      <c r="D17" s="2" t="s">
        <v>23</v>
      </c>
      <c r="E17" s="2" t="s">
        <v>24</v>
      </c>
      <c r="F17" s="2" t="s">
        <v>10</v>
      </c>
      <c r="G17" s="5">
        <v>7</v>
      </c>
      <c r="H17" s="5">
        <v>219.56</v>
      </c>
      <c r="I17" s="5">
        <f>G17*H17</f>
        <v>1536.92</v>
      </c>
    </row>
    <row r="18" spans="1:9" ht="21">
      <c r="A18" s="1"/>
      <c r="B18" s="2" t="s">
        <v>42</v>
      </c>
      <c r="C18" s="2" t="s">
        <v>43</v>
      </c>
      <c r="D18" s="2" t="s">
        <v>27</v>
      </c>
      <c r="E18" s="2" t="s">
        <v>28</v>
      </c>
      <c r="F18" s="2" t="s">
        <v>14</v>
      </c>
      <c r="G18" s="5">
        <v>61</v>
      </c>
      <c r="H18" s="5">
        <v>219.56</v>
      </c>
      <c r="I18" s="5">
        <f>G18*H18</f>
        <v>13393.16</v>
      </c>
    </row>
    <row r="19" spans="1:9" ht="21">
      <c r="A19" s="1"/>
      <c r="B19" s="2" t="s">
        <v>42</v>
      </c>
      <c r="C19" s="2" t="s">
        <v>43</v>
      </c>
      <c r="D19" s="2" t="s">
        <v>32</v>
      </c>
      <c r="E19" s="2" t="s">
        <v>9</v>
      </c>
      <c r="F19" s="2" t="s">
        <v>18</v>
      </c>
      <c r="G19" s="5">
        <v>60</v>
      </c>
      <c r="H19" s="5">
        <v>175.89</v>
      </c>
      <c r="I19" s="5">
        <f>G19*H19</f>
        <v>10553.4</v>
      </c>
    </row>
    <row r="20" spans="1:9" ht="21">
      <c r="A20" s="1"/>
      <c r="B20" s="2" t="s">
        <v>42</v>
      </c>
      <c r="C20" s="2" t="s">
        <v>43</v>
      </c>
      <c r="D20" s="2" t="s">
        <v>8</v>
      </c>
      <c r="E20" s="2" t="s">
        <v>9</v>
      </c>
      <c r="F20" s="2" t="s">
        <v>10</v>
      </c>
      <c r="G20" s="5">
        <v>60</v>
      </c>
      <c r="H20" s="5">
        <v>196.9</v>
      </c>
      <c r="I20" s="5">
        <f>G20*H20</f>
        <v>11814</v>
      </c>
    </row>
    <row r="21" spans="1:9" ht="21">
      <c r="A21" s="1"/>
      <c r="B21" s="2" t="s">
        <v>42</v>
      </c>
      <c r="C21" s="2" t="s">
        <v>43</v>
      </c>
      <c r="D21" s="2" t="s">
        <v>29</v>
      </c>
      <c r="E21" s="2" t="s">
        <v>30</v>
      </c>
      <c r="F21" s="2" t="s">
        <v>14</v>
      </c>
      <c r="G21" s="5">
        <v>43</v>
      </c>
      <c r="H21" s="5">
        <v>196.9</v>
      </c>
      <c r="I21" s="5">
        <f>G21*H21</f>
        <v>8466.7</v>
      </c>
    </row>
    <row r="22" spans="1:9" ht="21">
      <c r="A22" s="1"/>
      <c r="B22" s="2" t="s">
        <v>42</v>
      </c>
      <c r="C22" s="2" t="s">
        <v>43</v>
      </c>
      <c r="D22" s="2" t="s">
        <v>11</v>
      </c>
      <c r="E22" s="2" t="s">
        <v>12</v>
      </c>
      <c r="F22" s="2" t="s">
        <v>10</v>
      </c>
      <c r="G22" s="5">
        <v>62</v>
      </c>
      <c r="H22" s="5">
        <v>193.05</v>
      </c>
      <c r="I22" s="5">
        <f>G22*H22</f>
        <v>11969.1</v>
      </c>
    </row>
    <row r="23" spans="1:9" ht="21">
      <c r="A23" s="1"/>
      <c r="B23" s="2" t="s">
        <v>42</v>
      </c>
      <c r="C23" s="2" t="s">
        <v>43</v>
      </c>
      <c r="D23" s="2" t="s">
        <v>13</v>
      </c>
      <c r="E23" s="2" t="s">
        <v>12</v>
      </c>
      <c r="F23" s="2" t="s">
        <v>14</v>
      </c>
      <c r="G23" s="5">
        <v>56</v>
      </c>
      <c r="H23" s="5">
        <v>200.42</v>
      </c>
      <c r="I23" s="5">
        <f>G23*H23</f>
        <v>11223.519999999999</v>
      </c>
    </row>
    <row r="24" spans="1:9" ht="31.5">
      <c r="A24" s="1"/>
      <c r="B24" s="2" t="s">
        <v>42</v>
      </c>
      <c r="C24" s="2" t="s">
        <v>43</v>
      </c>
      <c r="D24" s="2" t="s">
        <v>44</v>
      </c>
      <c r="E24" s="2" t="s">
        <v>45</v>
      </c>
      <c r="F24" s="2" t="s">
        <v>35</v>
      </c>
      <c r="G24" s="5">
        <v>62</v>
      </c>
      <c r="H24" s="5">
        <v>638.55</v>
      </c>
      <c r="I24" s="5">
        <f>G24*H24</f>
        <v>39590.1</v>
      </c>
    </row>
    <row r="25" spans="1:9" ht="21">
      <c r="A25" s="1"/>
      <c r="B25" s="2" t="s">
        <v>42</v>
      </c>
      <c r="C25" s="2" t="s">
        <v>43</v>
      </c>
      <c r="D25" s="2" t="s">
        <v>39</v>
      </c>
      <c r="E25" s="2" t="s">
        <v>40</v>
      </c>
      <c r="F25" s="2" t="s">
        <v>33</v>
      </c>
      <c r="G25" s="5">
        <v>20</v>
      </c>
      <c r="H25" s="5">
        <v>219.56</v>
      </c>
      <c r="I25" s="5">
        <f>G25*H25</f>
        <v>4391.2</v>
      </c>
    </row>
    <row r="26" spans="1:9" ht="21">
      <c r="A26" s="1"/>
      <c r="B26" s="2" t="s">
        <v>42</v>
      </c>
      <c r="C26" s="2" t="s">
        <v>43</v>
      </c>
      <c r="D26" s="2" t="s">
        <v>41</v>
      </c>
      <c r="E26" s="2" t="s">
        <v>40</v>
      </c>
      <c r="F26" s="2" t="s">
        <v>34</v>
      </c>
      <c r="G26" s="5">
        <v>25</v>
      </c>
      <c r="H26" s="5">
        <v>219.56</v>
      </c>
      <c r="I26" s="5">
        <f>G26*H26</f>
        <v>5489</v>
      </c>
    </row>
    <row r="27" spans="2:9" ht="21">
      <c r="B27" s="2" t="s">
        <v>42</v>
      </c>
      <c r="C27" s="2" t="s">
        <v>43</v>
      </c>
      <c r="D27" s="2" t="s">
        <v>38</v>
      </c>
      <c r="E27" s="2" t="s">
        <v>36</v>
      </c>
      <c r="F27" s="2" t="s">
        <v>34</v>
      </c>
      <c r="G27" s="5">
        <v>30</v>
      </c>
      <c r="H27" s="5">
        <v>200.42</v>
      </c>
      <c r="I27" s="5">
        <f>G27*H27</f>
        <v>6012.599999999999</v>
      </c>
    </row>
    <row r="28" spans="2:10" s="6" customFormat="1" ht="12.75">
      <c r="B28" s="9"/>
      <c r="C28" s="10" t="s">
        <v>53</v>
      </c>
      <c r="D28" s="10"/>
      <c r="E28" s="10"/>
      <c r="F28" s="10"/>
      <c r="G28" s="10">
        <f>SUM(G13:G27)</f>
        <v>634</v>
      </c>
      <c r="H28" s="10"/>
      <c r="I28" s="10">
        <f>SUM(I13:I27)</f>
        <v>157770.14000000004</v>
      </c>
      <c r="J28" s="7"/>
    </row>
  </sheetData>
  <sheetProtection/>
  <mergeCells count="1">
    <mergeCell ref="B10:I10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2013-05-24T07:26:14Z</cp:lastPrinted>
  <dcterms:created xsi:type="dcterms:W3CDTF">2013-05-06T08:13:15Z</dcterms:created>
  <dcterms:modified xsi:type="dcterms:W3CDTF">2013-05-28T13:01:38Z</dcterms:modified>
  <cp:category/>
  <cp:version/>
  <cp:contentType/>
  <cp:contentStatus/>
</cp:coreProperties>
</file>